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6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<sst xmlns="http://schemas.openxmlformats.org/spreadsheetml/2006/main" count="54" uniqueCount="31">
  <si>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HCP</t>
  </si>
  <si>
    <t>Børre Nilsen</t>
  </si>
  <si>
    <t>SUM</t>
  </si>
  <si>
    <t>Inge Sneberg</t>
  </si>
  <si>
    <t>SUM TOT</t>
  </si>
  <si>
    <t>Alexander Olsen</t>
  </si>
  <si>
    <t>SNITT m/hcp</t>
  </si>
  <si>
    <t>Stian G. Jakobsen</t>
  </si>
  <si>
    <t>Johnny Bakken</t>
  </si>
  <si>
    <t>Marius A. D. Pettersen *</t>
  </si>
  <si>
    <t>* Junior</t>
  </si>
  <si>
    <t>Thomas Hansen</t>
  </si>
  <si>
    <t>RESULTAT BLÅBYCUPEN 2012</t>
  </si>
  <si>
    <t>Hilde Heikkilæ</t>
  </si>
  <si>
    <t>Evy K. Olsen</t>
  </si>
  <si>
    <t>Marita Berglund</t>
  </si>
  <si>
    <t>Daniel Ludviksen *</t>
  </si>
  <si>
    <t>Aleksander Larsen</t>
  </si>
  <si>
    <t>Fredrik Nilssen</t>
  </si>
  <si>
    <t>Jack Olsen</t>
  </si>
  <si>
    <t>Lisens:</t>
  </si>
  <si>
    <t>Klubb:</t>
  </si>
  <si>
    <t>Navn:</t>
  </si>
  <si>
    <t>Drammen Tigers</t>
  </si>
  <si>
    <t>Blue Strike BK</t>
  </si>
  <si>
    <t>Harstad BK</t>
  </si>
  <si>
    <t>Mathias Hokland *</t>
  </si>
  <si>
    <t>PR. 26.09.2012</t>
  </si>
  <si>
    <t>Glenn Chr. Nilsen</t>
  </si>
  <si>
    <t>Andreas Jacobsen</t>
  </si>
  <si>
    <t>Halvar Mikalsen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</si>
</sst>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48" zoomScaleNormal="48" zoomScalePageLayoutView="0" workbookViewId="0" topLeftCell="A1">
      <selection activeCell="K17" sqref="K17"/>
    </sheetView>
  </sheetViews>
  <sheetFormatPr defaultColWidth="11.421875" defaultRowHeight="12.75"/>
  <cols>
    <col min="1" max="1" width="4.421875" style="3" customWidth="1"/>
    <col min="2" max="2" width="10.140625" style="3" customWidth="1"/>
    <col min="3" max="4" width="30.7109375" style="3" customWidth="1"/>
    <col min="5" max="22" width="7.7109375" style="3" customWidth="1"/>
    <col min="23" max="23" width="14.00390625" style="3" customWidth="1"/>
    <col min="24" max="24" width="17.421875" style="8" customWidth="1"/>
    <col min="25" max="16384" width="11.421875" style="3" customWidth="1"/>
  </cols>
  <sheetData>
    <row r="1" spans="3:24" s="4" customFormat="1" ht="30">
      <c r="C1" s="4" t="s">
        <v>12</v>
      </c>
      <c r="X1" s="5"/>
    </row>
    <row r="2" spans="5:24" s="2" customFormat="1" ht="18">
      <c r="E2" s="2" t="s">
        <v>27</v>
      </c>
      <c r="X2" s="6"/>
    </row>
    <row r="3" s="1" customFormat="1" ht="20.25">
      <c r="X3" s="7"/>
    </row>
    <row r="4" spans="1:24" s="2" customFormat="1" ht="18">
      <c r="A4" s="10"/>
      <c r="B4" s="10" t="s">
        <v>20</v>
      </c>
      <c r="C4" s="10" t="s">
        <v>22</v>
      </c>
      <c r="D4" s="10" t="s">
        <v>21</v>
      </c>
      <c r="E4" s="10">
        <v>1</v>
      </c>
      <c r="F4" s="11" t="s">
        <v>0</v>
      </c>
      <c r="G4" s="10">
        <v>2</v>
      </c>
      <c r="H4" s="11" t="s">
        <v>0</v>
      </c>
      <c r="I4" s="10">
        <v>3</v>
      </c>
      <c r="J4" s="11" t="s">
        <v>0</v>
      </c>
      <c r="K4" s="11">
        <v>4</v>
      </c>
      <c r="L4" s="11" t="s">
        <v>0</v>
      </c>
      <c r="M4" s="11">
        <v>5</v>
      </c>
      <c r="N4" s="11" t="s">
        <v>0</v>
      </c>
      <c r="O4" s="11">
        <v>6</v>
      </c>
      <c r="P4" s="11" t="s">
        <v>0</v>
      </c>
      <c r="Q4" s="11">
        <v>7</v>
      </c>
      <c r="R4" s="11" t="s">
        <v>0</v>
      </c>
      <c r="S4" s="11">
        <v>8</v>
      </c>
      <c r="T4" s="11" t="s">
        <v>0</v>
      </c>
      <c r="U4" s="10" t="s">
        <v>2</v>
      </c>
      <c r="V4" s="11" t="s">
        <v>0</v>
      </c>
      <c r="W4" s="10" t="s">
        <v>4</v>
      </c>
      <c r="X4" s="12" t="s">
        <v>6</v>
      </c>
    </row>
    <row r="5" spans="1:24" ht="18">
      <c r="A5" s="9">
        <v>1</v>
      </c>
      <c r="B5" s="9">
        <v>5139</v>
      </c>
      <c r="C5" s="9" t="s">
        <v>17</v>
      </c>
      <c r="D5" s="9" t="s">
        <v>23</v>
      </c>
      <c r="E5" s="9"/>
      <c r="F5" s="9"/>
      <c r="G5" s="9">
        <v>1093</v>
      </c>
      <c r="H5" s="9">
        <v>0</v>
      </c>
      <c r="I5" s="9">
        <v>1034</v>
      </c>
      <c r="J5" s="9">
        <v>0</v>
      </c>
      <c r="K5" s="9">
        <v>1024</v>
      </c>
      <c r="L5" s="9">
        <v>0</v>
      </c>
      <c r="M5" s="9"/>
      <c r="N5" s="9"/>
      <c r="O5" s="9"/>
      <c r="P5" s="9"/>
      <c r="Q5" s="9"/>
      <c r="R5" s="9"/>
      <c r="S5" s="9"/>
      <c r="T5" s="9"/>
      <c r="U5" s="9">
        <f>SUM(E5+G5+I5+K5+M5+O5+Q5+S5)</f>
        <v>3151</v>
      </c>
      <c r="V5" s="9">
        <f>SUM(F5+H5+J5+L5+N5+P5+R5+T5)</f>
        <v>0</v>
      </c>
      <c r="W5" s="9">
        <f aca="true" t="shared" si="0" ref="W5:W22">SUM(U5:V5)</f>
        <v>3151</v>
      </c>
      <c r="X5" s="13">
        <f>SUM(W5/15)</f>
        <v>210.06666666666666</v>
      </c>
    </row>
    <row r="6" spans="1:24" ht="18">
      <c r="A6" s="9">
        <v>2</v>
      </c>
      <c r="B6" s="9">
        <v>21989</v>
      </c>
      <c r="C6" s="9" t="s">
        <v>5</v>
      </c>
      <c r="D6" s="9" t="s">
        <v>24</v>
      </c>
      <c r="E6" s="9"/>
      <c r="F6" s="9"/>
      <c r="G6" s="9">
        <v>934</v>
      </c>
      <c r="H6" s="9">
        <v>70</v>
      </c>
      <c r="I6" s="9">
        <v>1001</v>
      </c>
      <c r="J6" s="9">
        <v>70</v>
      </c>
      <c r="K6" s="9">
        <v>936</v>
      </c>
      <c r="L6" s="9">
        <v>70</v>
      </c>
      <c r="M6" s="9"/>
      <c r="N6" s="9"/>
      <c r="O6" s="9"/>
      <c r="P6" s="9"/>
      <c r="Q6" s="9"/>
      <c r="R6" s="9"/>
      <c r="S6" s="9"/>
      <c r="T6" s="9"/>
      <c r="U6" s="9">
        <f aca="true" t="shared" si="1" ref="U6:U22">SUM(E6+G6+I6+K6+M6+O6+Q6+S6)</f>
        <v>2871</v>
      </c>
      <c r="V6" s="9">
        <f aca="true" t="shared" si="2" ref="V6:V22">SUM(F6+H6+J6+L6+N6+P6+R6+T6)</f>
        <v>210</v>
      </c>
      <c r="W6" s="9">
        <f t="shared" si="0"/>
        <v>3081</v>
      </c>
      <c r="X6" s="13">
        <f>SUM(W6/15)</f>
        <v>205.4</v>
      </c>
    </row>
    <row r="7" spans="1:24" ht="18">
      <c r="A7" s="9">
        <v>3</v>
      </c>
      <c r="B7" s="9">
        <v>21716</v>
      </c>
      <c r="C7" s="9" t="s">
        <v>3</v>
      </c>
      <c r="D7" s="9" t="s">
        <v>24</v>
      </c>
      <c r="E7" s="9">
        <v>905</v>
      </c>
      <c r="F7" s="9">
        <v>25</v>
      </c>
      <c r="G7" s="9">
        <v>1017</v>
      </c>
      <c r="H7" s="9">
        <v>25</v>
      </c>
      <c r="I7" s="9">
        <v>969</v>
      </c>
      <c r="J7" s="9">
        <v>25</v>
      </c>
      <c r="K7" s="9">
        <v>898</v>
      </c>
      <c r="L7" s="9">
        <v>25</v>
      </c>
      <c r="M7" s="9"/>
      <c r="N7" s="9"/>
      <c r="O7" s="9"/>
      <c r="P7" s="9"/>
      <c r="Q7" s="9"/>
      <c r="R7" s="9"/>
      <c r="S7" s="9"/>
      <c r="T7" s="9"/>
      <c r="U7" s="9">
        <f t="shared" si="1"/>
        <v>3789</v>
      </c>
      <c r="V7" s="9">
        <f t="shared" si="2"/>
        <v>100</v>
      </c>
      <c r="W7" s="9">
        <f t="shared" si="0"/>
        <v>3889</v>
      </c>
      <c r="X7" s="13">
        <f>SUM(W7/20)</f>
        <v>194.45</v>
      </c>
    </row>
    <row r="8" spans="1:24" ht="18">
      <c r="A8" s="9">
        <v>4</v>
      </c>
      <c r="B8" s="9">
        <v>7132</v>
      </c>
      <c r="C8" s="9" t="s">
        <v>1</v>
      </c>
      <c r="D8" s="9" t="s">
        <v>24</v>
      </c>
      <c r="E8" s="9">
        <v>949</v>
      </c>
      <c r="F8" s="9">
        <v>70</v>
      </c>
      <c r="G8" s="9">
        <v>897</v>
      </c>
      <c r="H8" s="9">
        <v>70</v>
      </c>
      <c r="I8" s="9">
        <v>867</v>
      </c>
      <c r="J8" s="9">
        <v>70</v>
      </c>
      <c r="K8" s="9">
        <v>885</v>
      </c>
      <c r="L8" s="9">
        <v>70</v>
      </c>
      <c r="M8" s="9"/>
      <c r="N8" s="9"/>
      <c r="O8" s="9"/>
      <c r="P8" s="9"/>
      <c r="Q8" s="9"/>
      <c r="R8" s="9"/>
      <c r="S8" s="9"/>
      <c r="T8" s="9"/>
      <c r="U8" s="9">
        <f t="shared" si="1"/>
        <v>3598</v>
      </c>
      <c r="V8" s="9">
        <f t="shared" si="2"/>
        <v>280</v>
      </c>
      <c r="W8" s="9">
        <f t="shared" si="0"/>
        <v>3878</v>
      </c>
      <c r="X8" s="13">
        <f>SUM(W8/20)</f>
        <v>193.9</v>
      </c>
    </row>
    <row r="9" spans="1:24" ht="18">
      <c r="A9" s="9">
        <v>5</v>
      </c>
      <c r="B9" s="9">
        <v>21936</v>
      </c>
      <c r="C9" s="9" t="s">
        <v>8</v>
      </c>
      <c r="D9" s="9" t="s">
        <v>24</v>
      </c>
      <c r="E9" s="9">
        <v>933</v>
      </c>
      <c r="F9" s="9">
        <v>55</v>
      </c>
      <c r="G9" s="9">
        <v>900</v>
      </c>
      <c r="H9" s="9">
        <v>55</v>
      </c>
      <c r="I9" s="9">
        <v>894</v>
      </c>
      <c r="J9" s="9">
        <v>55</v>
      </c>
      <c r="K9" s="9"/>
      <c r="L9" s="9"/>
      <c r="M9" s="9"/>
      <c r="N9" s="9"/>
      <c r="O9" s="9"/>
      <c r="P9" s="9"/>
      <c r="Q9" s="9"/>
      <c r="R9" s="9"/>
      <c r="S9" s="9"/>
      <c r="T9" s="9"/>
      <c r="U9" s="9">
        <f t="shared" si="1"/>
        <v>2727</v>
      </c>
      <c r="V9" s="9">
        <f t="shared" si="2"/>
        <v>165</v>
      </c>
      <c r="W9" s="9">
        <f t="shared" si="0"/>
        <v>2892</v>
      </c>
      <c r="X9" s="13">
        <f>SUM(W9/15)</f>
        <v>192.8</v>
      </c>
    </row>
    <row r="10" spans="1:24" ht="18">
      <c r="A10" s="9">
        <v>6</v>
      </c>
      <c r="B10" s="9">
        <v>23125</v>
      </c>
      <c r="C10" s="9" t="s">
        <v>11</v>
      </c>
      <c r="D10" s="9" t="s">
        <v>24</v>
      </c>
      <c r="E10" s="9"/>
      <c r="F10" s="9"/>
      <c r="G10" s="9">
        <v>849</v>
      </c>
      <c r="H10" s="9">
        <v>110</v>
      </c>
      <c r="I10" s="9">
        <v>749</v>
      </c>
      <c r="J10" s="9">
        <v>110</v>
      </c>
      <c r="K10" s="9">
        <v>940</v>
      </c>
      <c r="L10" s="9">
        <v>110</v>
      </c>
      <c r="M10" s="9"/>
      <c r="N10" s="9"/>
      <c r="O10" s="9"/>
      <c r="P10" s="9"/>
      <c r="Q10" s="9"/>
      <c r="R10" s="9"/>
      <c r="S10" s="9"/>
      <c r="T10" s="9"/>
      <c r="U10" s="9">
        <f t="shared" si="1"/>
        <v>2538</v>
      </c>
      <c r="V10" s="9">
        <f t="shared" si="2"/>
        <v>330</v>
      </c>
      <c r="W10" s="9">
        <f t="shared" si="0"/>
        <v>2868</v>
      </c>
      <c r="X10" s="13">
        <f>SUM(W10/15)</f>
        <v>191.2</v>
      </c>
    </row>
    <row r="11" spans="1:24" ht="18">
      <c r="A11" s="9">
        <v>7</v>
      </c>
      <c r="B11" s="9">
        <v>25311</v>
      </c>
      <c r="C11" s="9" t="s">
        <v>9</v>
      </c>
      <c r="D11" s="9" t="s">
        <v>24</v>
      </c>
      <c r="E11" s="9">
        <v>815</v>
      </c>
      <c r="F11" s="9">
        <v>85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>
        <f t="shared" si="1"/>
        <v>815</v>
      </c>
      <c r="V11" s="9">
        <f t="shared" si="2"/>
        <v>85</v>
      </c>
      <c r="W11" s="9">
        <f t="shared" si="0"/>
        <v>900</v>
      </c>
      <c r="X11" s="13">
        <f>SUM(W11/5)</f>
        <v>180</v>
      </c>
    </row>
    <row r="12" spans="1:24" ht="18">
      <c r="A12" s="9">
        <v>8</v>
      </c>
      <c r="B12" s="9">
        <v>25275</v>
      </c>
      <c r="C12" s="9" t="s">
        <v>26</v>
      </c>
      <c r="D12" s="9" t="s">
        <v>25</v>
      </c>
      <c r="E12" s="9"/>
      <c r="F12" s="9"/>
      <c r="G12" s="9"/>
      <c r="H12" s="9"/>
      <c r="I12" s="9">
        <v>794</v>
      </c>
      <c r="J12" s="9">
        <v>90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f t="shared" si="1"/>
        <v>794</v>
      </c>
      <c r="V12" s="9">
        <f t="shared" si="2"/>
        <v>90</v>
      </c>
      <c r="W12" s="9">
        <f t="shared" si="0"/>
        <v>884</v>
      </c>
      <c r="X12" s="13">
        <f>SUM(W12/5)</f>
        <v>176.8</v>
      </c>
    </row>
    <row r="13" spans="1:24" ht="18">
      <c r="A13" s="9">
        <v>9</v>
      </c>
      <c r="B13" s="9">
        <v>25313</v>
      </c>
      <c r="C13" s="9" t="s">
        <v>16</v>
      </c>
      <c r="D13" s="9" t="s">
        <v>24</v>
      </c>
      <c r="E13" s="9">
        <v>750</v>
      </c>
      <c r="F13" s="9">
        <v>125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f t="shared" si="1"/>
        <v>750</v>
      </c>
      <c r="V13" s="9">
        <f t="shared" si="2"/>
        <v>125</v>
      </c>
      <c r="W13" s="9">
        <f t="shared" si="0"/>
        <v>875</v>
      </c>
      <c r="X13" s="13">
        <f>SUM(W13/5)</f>
        <v>175</v>
      </c>
    </row>
    <row r="14" spans="1:24" ht="18">
      <c r="A14" s="9">
        <v>10</v>
      </c>
      <c r="B14" s="9">
        <v>23049</v>
      </c>
      <c r="C14" s="9" t="s">
        <v>13</v>
      </c>
      <c r="D14" s="9" t="s">
        <v>24</v>
      </c>
      <c r="E14" s="9">
        <v>822</v>
      </c>
      <c r="F14" s="9">
        <v>50</v>
      </c>
      <c r="G14" s="9">
        <v>792</v>
      </c>
      <c r="H14" s="9">
        <v>50</v>
      </c>
      <c r="I14" s="9">
        <v>861</v>
      </c>
      <c r="J14" s="9">
        <v>50</v>
      </c>
      <c r="K14" s="9">
        <v>844</v>
      </c>
      <c r="L14" s="9">
        <v>50</v>
      </c>
      <c r="M14" s="9"/>
      <c r="N14" s="9"/>
      <c r="O14" s="9"/>
      <c r="P14" s="9"/>
      <c r="Q14" s="9"/>
      <c r="R14" s="9"/>
      <c r="S14" s="9"/>
      <c r="T14" s="9"/>
      <c r="U14" s="9">
        <f t="shared" si="1"/>
        <v>3319</v>
      </c>
      <c r="V14" s="9">
        <f t="shared" si="2"/>
        <v>200</v>
      </c>
      <c r="W14" s="9">
        <f t="shared" si="0"/>
        <v>3519</v>
      </c>
      <c r="X14" s="13">
        <f>SUM(W14/20)</f>
        <v>175.95</v>
      </c>
    </row>
    <row r="15" spans="1:24" ht="18">
      <c r="A15" s="9">
        <v>11</v>
      </c>
      <c r="B15" s="9">
        <v>21240</v>
      </c>
      <c r="C15" s="9" t="s">
        <v>7</v>
      </c>
      <c r="D15" s="9" t="s">
        <v>24</v>
      </c>
      <c r="E15" s="9">
        <v>749</v>
      </c>
      <c r="F15" s="9">
        <v>100</v>
      </c>
      <c r="G15" s="9">
        <v>786</v>
      </c>
      <c r="H15" s="9">
        <v>100</v>
      </c>
      <c r="I15" s="9"/>
      <c r="J15" s="9"/>
      <c r="K15" s="9">
        <v>811</v>
      </c>
      <c r="L15" s="9">
        <v>100</v>
      </c>
      <c r="M15" s="9"/>
      <c r="N15" s="9"/>
      <c r="O15" s="9"/>
      <c r="P15" s="9"/>
      <c r="Q15" s="9"/>
      <c r="R15" s="9"/>
      <c r="S15" s="9"/>
      <c r="T15" s="9"/>
      <c r="U15" s="9">
        <f t="shared" si="1"/>
        <v>2346</v>
      </c>
      <c r="V15" s="9">
        <f t="shared" si="2"/>
        <v>300</v>
      </c>
      <c r="W15" s="9">
        <f t="shared" si="0"/>
        <v>2646</v>
      </c>
      <c r="X15" s="13">
        <f>SUM(W15/15)</f>
        <v>176.4</v>
      </c>
    </row>
    <row r="16" spans="1:24" ht="18">
      <c r="A16" s="9">
        <v>12</v>
      </c>
      <c r="B16" s="9">
        <v>25076</v>
      </c>
      <c r="C16" s="9" t="s">
        <v>19</v>
      </c>
      <c r="D16" s="9" t="s">
        <v>24</v>
      </c>
      <c r="E16" s="9"/>
      <c r="F16" s="9"/>
      <c r="G16" s="9">
        <v>711</v>
      </c>
      <c r="H16" s="9">
        <v>120</v>
      </c>
      <c r="I16" s="9">
        <v>771</v>
      </c>
      <c r="J16" s="9">
        <v>120</v>
      </c>
      <c r="K16" s="9">
        <v>854</v>
      </c>
      <c r="L16" s="9">
        <v>120</v>
      </c>
      <c r="M16" s="9"/>
      <c r="N16" s="9"/>
      <c r="O16" s="9"/>
      <c r="P16" s="9"/>
      <c r="Q16" s="9"/>
      <c r="R16" s="9"/>
      <c r="S16" s="9"/>
      <c r="T16" s="9"/>
      <c r="U16" s="9">
        <f t="shared" si="1"/>
        <v>2336</v>
      </c>
      <c r="V16" s="9">
        <f t="shared" si="2"/>
        <v>360</v>
      </c>
      <c r="W16" s="9">
        <f t="shared" si="0"/>
        <v>2696</v>
      </c>
      <c r="X16" s="13">
        <f>SUM(W16/15)</f>
        <v>179.73333333333332</v>
      </c>
    </row>
    <row r="17" spans="1:24" ht="18">
      <c r="A17" s="9">
        <v>13</v>
      </c>
      <c r="B17" s="9">
        <v>25077</v>
      </c>
      <c r="C17" s="9" t="s">
        <v>14</v>
      </c>
      <c r="D17" s="9" t="s">
        <v>24</v>
      </c>
      <c r="E17" s="9">
        <v>687</v>
      </c>
      <c r="F17" s="9">
        <v>125</v>
      </c>
      <c r="G17" s="9">
        <v>671</v>
      </c>
      <c r="H17" s="9">
        <v>125</v>
      </c>
      <c r="I17" s="9">
        <v>768</v>
      </c>
      <c r="J17" s="9">
        <v>125</v>
      </c>
      <c r="K17" s="9">
        <v>644</v>
      </c>
      <c r="L17" s="9">
        <v>125</v>
      </c>
      <c r="M17" s="9"/>
      <c r="N17" s="9"/>
      <c r="O17" s="9"/>
      <c r="P17" s="9"/>
      <c r="Q17" s="9"/>
      <c r="R17" s="9"/>
      <c r="S17" s="9"/>
      <c r="T17" s="9"/>
      <c r="U17" s="9">
        <f t="shared" si="1"/>
        <v>2770</v>
      </c>
      <c r="V17" s="9">
        <f t="shared" si="2"/>
        <v>500</v>
      </c>
      <c r="W17" s="9">
        <f t="shared" si="0"/>
        <v>3270</v>
      </c>
      <c r="X17" s="13">
        <f>SUM(W17/20)</f>
        <v>163.5</v>
      </c>
    </row>
    <row r="18" spans="1:24" ht="18">
      <c r="A18" s="9">
        <v>14</v>
      </c>
      <c r="B18" s="9">
        <v>25498</v>
      </c>
      <c r="C18" s="9" t="s">
        <v>15</v>
      </c>
      <c r="D18" s="9" t="s">
        <v>24</v>
      </c>
      <c r="E18" s="9">
        <v>670</v>
      </c>
      <c r="F18" s="9">
        <v>95</v>
      </c>
      <c r="G18" s="9">
        <v>684</v>
      </c>
      <c r="H18" s="9">
        <v>95</v>
      </c>
      <c r="I18" s="9">
        <v>702</v>
      </c>
      <c r="J18" s="9">
        <v>95</v>
      </c>
      <c r="K18" s="9">
        <v>660</v>
      </c>
      <c r="L18" s="9">
        <v>95</v>
      </c>
      <c r="M18" s="9"/>
      <c r="N18" s="9"/>
      <c r="O18" s="9"/>
      <c r="P18" s="9"/>
      <c r="Q18" s="9"/>
      <c r="R18" s="9"/>
      <c r="S18" s="9"/>
      <c r="T18" s="9"/>
      <c r="U18" s="9">
        <f t="shared" si="1"/>
        <v>2716</v>
      </c>
      <c r="V18" s="9">
        <f t="shared" si="2"/>
        <v>380</v>
      </c>
      <c r="W18" s="9">
        <f t="shared" si="0"/>
        <v>3096</v>
      </c>
      <c r="X18" s="13">
        <f>SUM(W18/20)</f>
        <v>154.8</v>
      </c>
    </row>
    <row r="19" spans="1:24" ht="18">
      <c r="A19" s="9">
        <v>15</v>
      </c>
      <c r="B19" s="9">
        <v>25225</v>
      </c>
      <c r="C19" s="9" t="s">
        <v>18</v>
      </c>
      <c r="D19" s="9" t="s">
        <v>24</v>
      </c>
      <c r="E19" s="9"/>
      <c r="F19" s="9"/>
      <c r="G19" s="9">
        <v>445</v>
      </c>
      <c r="H19" s="9">
        <v>125</v>
      </c>
      <c r="I19" s="9">
        <v>498</v>
      </c>
      <c r="J19" s="9">
        <v>125</v>
      </c>
      <c r="K19" s="9">
        <v>524</v>
      </c>
      <c r="L19" s="9">
        <v>125</v>
      </c>
      <c r="M19" s="9"/>
      <c r="N19" s="9"/>
      <c r="O19" s="9"/>
      <c r="P19" s="9"/>
      <c r="Q19" s="9"/>
      <c r="R19" s="9"/>
      <c r="S19" s="9"/>
      <c r="T19" s="9"/>
      <c r="U19" s="9">
        <f t="shared" si="1"/>
        <v>1467</v>
      </c>
      <c r="V19" s="9">
        <f t="shared" si="2"/>
        <v>375</v>
      </c>
      <c r="W19" s="9">
        <f t="shared" si="0"/>
        <v>1842</v>
      </c>
      <c r="X19" s="13">
        <f>SUM(W19/15)</f>
        <v>122.8</v>
      </c>
    </row>
    <row r="20" spans="1:24" ht="18">
      <c r="A20" s="9">
        <v>16</v>
      </c>
      <c r="B20" s="9">
        <v>24944</v>
      </c>
      <c r="C20" s="9" t="s">
        <v>28</v>
      </c>
      <c r="D20" s="9" t="s">
        <v>24</v>
      </c>
      <c r="E20" s="9"/>
      <c r="F20" s="9"/>
      <c r="G20" s="9"/>
      <c r="H20" s="9"/>
      <c r="I20" s="9"/>
      <c r="J20" s="9"/>
      <c r="K20" s="9">
        <v>836</v>
      </c>
      <c r="L20" s="9">
        <v>95</v>
      </c>
      <c r="M20" s="9"/>
      <c r="N20" s="9"/>
      <c r="O20" s="9"/>
      <c r="P20" s="9"/>
      <c r="Q20" s="9"/>
      <c r="R20" s="9"/>
      <c r="S20" s="9"/>
      <c r="T20" s="9"/>
      <c r="U20" s="9">
        <f t="shared" si="1"/>
        <v>836</v>
      </c>
      <c r="V20" s="9">
        <f t="shared" si="2"/>
        <v>95</v>
      </c>
      <c r="W20" s="9">
        <f t="shared" si="0"/>
        <v>931</v>
      </c>
      <c r="X20" s="13">
        <f>SUM(W20/5)</f>
        <v>186.2</v>
      </c>
    </row>
    <row r="21" spans="1:24" ht="18">
      <c r="A21" s="9">
        <v>17</v>
      </c>
      <c r="B21" s="9">
        <v>21809</v>
      </c>
      <c r="C21" s="9" t="s">
        <v>29</v>
      </c>
      <c r="D21" s="9" t="s">
        <v>25</v>
      </c>
      <c r="E21" s="9"/>
      <c r="F21" s="9"/>
      <c r="G21" s="9"/>
      <c r="H21" s="9"/>
      <c r="I21" s="9"/>
      <c r="J21" s="9"/>
      <c r="K21" s="9">
        <v>988</v>
      </c>
      <c r="L21" s="9">
        <v>35</v>
      </c>
      <c r="M21" s="9"/>
      <c r="N21" s="9"/>
      <c r="O21" s="9"/>
      <c r="P21" s="9"/>
      <c r="Q21" s="9"/>
      <c r="R21" s="9"/>
      <c r="S21" s="9"/>
      <c r="T21" s="9"/>
      <c r="U21" s="9">
        <f t="shared" si="1"/>
        <v>988</v>
      </c>
      <c r="V21" s="9">
        <f t="shared" si="2"/>
        <v>35</v>
      </c>
      <c r="W21" s="9">
        <f t="shared" si="0"/>
        <v>1023</v>
      </c>
      <c r="X21" s="13">
        <f>SUM(W21/5)</f>
        <v>204.6</v>
      </c>
    </row>
    <row r="22" spans="1:24" ht="18">
      <c r="A22" s="9">
        <v>18</v>
      </c>
      <c r="B22" s="9">
        <v>7133</v>
      </c>
      <c r="C22" s="9" t="s">
        <v>30</v>
      </c>
      <c r="D22" s="9" t="s">
        <v>24</v>
      </c>
      <c r="E22" s="9"/>
      <c r="F22" s="9"/>
      <c r="G22" s="9"/>
      <c r="H22" s="9"/>
      <c r="I22" s="9"/>
      <c r="J22" s="9"/>
      <c r="K22" s="9">
        <v>810</v>
      </c>
      <c r="L22" s="9">
        <v>50</v>
      </c>
      <c r="M22" s="9"/>
      <c r="N22" s="9"/>
      <c r="O22" s="9"/>
      <c r="P22" s="9"/>
      <c r="Q22" s="9"/>
      <c r="R22" s="9"/>
      <c r="S22" s="9"/>
      <c r="T22" s="9"/>
      <c r="U22" s="9">
        <f t="shared" si="1"/>
        <v>810</v>
      </c>
      <c r="V22" s="9">
        <f t="shared" si="2"/>
        <v>50</v>
      </c>
      <c r="W22" s="9">
        <f t="shared" si="0"/>
        <v>860</v>
      </c>
      <c r="X22" s="13">
        <f>SUM(W22/5)</f>
        <v>172</v>
      </c>
    </row>
    <row r="25" ht="18">
      <c r="C25" s="3" t="s">
        <v>10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Sneberg</dc:creator>
  <cp:keywords/>
  <dc:description/>
  <cp:lastModifiedBy>Eier</cp:lastModifiedBy>
  <cp:lastPrinted>2012-07-15T17:28:30Z</cp:lastPrinted>
  <dcterms:created xsi:type="dcterms:W3CDTF">2011-12-29T15:28:45Z</dcterms:created>
  <dcterms:modified xsi:type="dcterms:W3CDTF">2012-10-10T22:18:43Z</dcterms:modified>
  <cp:category/>
  <cp:version/>
  <cp:contentType/>
  <cp:contentStatus/>
</cp:coreProperties>
</file>